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602" activeTab="0"/>
  </bookViews>
  <sheets>
    <sheet name="Anno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<sst xmlns="http://schemas.openxmlformats.org/spreadsheetml/2006/main" count="43" uniqueCount="27">
  <si>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Ragione Sociale</t>
  </si>
  <si>
    <t>Misura della partecipazione</t>
  </si>
  <si>
    <t>Durata dell'impegno</t>
  </si>
  <si>
    <t>Onere complessivo a qualsiasi titolo gravante per l'anno sul bilancio dell'amministrazione</t>
  </si>
  <si>
    <t>Numero dei rappresentanti dell'amministrazione negli organi di governo e trattamento economico complessivo a ciascuno di essi spettante</t>
  </si>
  <si>
    <t>Incarichi di amministratore della società e relativo trattamento economico complessivo</t>
  </si>
  <si>
    <t>Salerno Energia Vendite S.p.A.</t>
  </si>
  <si>
    <t>N.</t>
  </si>
  <si>
    <t>Incarico</t>
  </si>
  <si>
    <t>Trattamento economico complessivo</t>
  </si>
  <si>
    <t>Presidente Consiglio d'Amministrazione</t>
  </si>
  <si>
    <t>Componenti Consiglio d'Amministrazione</t>
  </si>
  <si>
    <t>Risultato di bilancio degli ultimi tre esercizi finanziari</t>
  </si>
  <si>
    <t>Amministratore Unico</t>
  </si>
  <si>
    <t>Art. 22, c. 6, d.lgs. n. 33/2013</t>
  </si>
  <si>
    <t>Componente Consiglio d'Amministrazione</t>
  </si>
  <si>
    <t>https://www.seviren.it/amministrazione-trasparente/</t>
  </si>
  <si>
    <t>Sistemi Salerno - Reti Gas S.p.A.</t>
  </si>
  <si>
    <t>Sistemi Salerno - Servizi Idrici S.p.A.</t>
  </si>
  <si>
    <t>Collegamento alla sezione Società Trasparente del sito istituzionale della società</t>
  </si>
  <si>
    <t>Sistemi Salerno - Servizi Utility S.r.l.</t>
  </si>
  <si>
    <t>Controllate/Gruppo</t>
  </si>
  <si>
    <t>Partecipate</t>
  </si>
  <si>
    <t>Società partecipate al 31/12/2022</t>
  </si>
  <si>
    <t>http://retigas.grupposistemisalerno.it/societa-trasparente/</t>
  </si>
  <si>
    <t>https://serviziidrici.grupposistemisalerno.it/societa-trasparente/</t>
  </si>
  <si>
    <t>https://serviziutility.grupposistemisalerno.it/societa-trasparente/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</si>
</sst>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 ;\-#,##0.00\ "/>
    <numFmt numFmtId="171" formatCode="#,##0.0_ ;\-#,##0.0\ 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_-* #,##0.0_-;\-* #,##0.0_-;_-* &quot;-&quot;??_-;_-@_-"/>
    <numFmt numFmtId="178" formatCode="_-* #,##0_-;\-* #,##0_-;_-* &quot;-&quot;??_-;_-@_-"/>
    <numFmt numFmtId="179" formatCode="_-&quot;€&quot;\ * #,##0.0_-;\-&quot;€&quot;\ * #,##0.0_-;_-&quot;€&quot;\ * &quot;-&quot;??_-;_-@_-"/>
    <numFmt numFmtId="180" formatCode="_-&quot;€&quot;\ * #,##0_-;\-&quot;€&quot;\ * #,##0_-;_-&quot;€&quot;\ * &quot;-&quot;??_-;_-@_-"/>
    <numFmt numFmtId="181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169" fontId="44" fillId="0" borderId="10" xfId="61" applyFont="1" applyBorder="1" applyAlignment="1">
      <alignment vertical="center"/>
    </xf>
    <xf numFmtId="169" fontId="44" fillId="0" borderId="10" xfId="6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172" fontId="44" fillId="0" borderId="10" xfId="45" applyNumberFormat="1" applyFont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169" fontId="44" fillId="33" borderId="10" xfId="61" applyFont="1" applyFill="1" applyBorder="1" applyAlignment="1">
      <alignment vertical="center"/>
    </xf>
    <xf numFmtId="169" fontId="44" fillId="33" borderId="10" xfId="61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172" fontId="44" fillId="0" borderId="11" xfId="45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29" fillId="0" borderId="10" xfId="36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0" fontId="29" fillId="0" borderId="10" xfId="36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0" fontId="44" fillId="33" borderId="11" xfId="0" applyNumberFormat="1" applyFont="1" applyFill="1" applyBorder="1" applyAlignment="1">
      <alignment horizontal="center" vertical="center"/>
    </xf>
    <xf numFmtId="10" fontId="44" fillId="33" borderId="12" xfId="0" applyNumberFormat="1" applyFont="1" applyFill="1" applyBorder="1" applyAlignment="1">
      <alignment horizontal="center" vertical="center"/>
    </xf>
    <xf numFmtId="14" fontId="24" fillId="33" borderId="11" xfId="0" applyNumberFormat="1" applyFont="1" applyFill="1" applyBorder="1" applyAlignment="1">
      <alignment horizontal="center" vertical="center"/>
    </xf>
    <xf numFmtId="14" fontId="24" fillId="33" borderId="12" xfId="0" applyNumberFormat="1" applyFont="1" applyFill="1" applyBorder="1" applyAlignment="1">
      <alignment horizontal="center" vertical="center"/>
    </xf>
    <xf numFmtId="172" fontId="44" fillId="0" borderId="11" xfId="45" applyNumberFormat="1" applyFont="1" applyBorder="1" applyAlignment="1">
      <alignment horizontal="center" vertical="center"/>
    </xf>
    <xf numFmtId="172" fontId="44" fillId="0" borderId="12" xfId="45" applyNumberFormat="1" applyFont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9" fontId="44" fillId="33" borderId="11" xfId="0" applyNumberFormat="1" applyFont="1" applyFill="1" applyBorder="1" applyAlignment="1">
      <alignment horizontal="center" vertical="center"/>
    </xf>
    <xf numFmtId="9" fontId="44" fillId="33" borderId="12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9" fontId="44" fillId="33" borderId="13" xfId="0" applyNumberFormat="1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169" fontId="44" fillId="0" borderId="11" xfId="61" applyFont="1" applyBorder="1" applyAlignment="1">
      <alignment horizontal="center" vertical="center"/>
    </xf>
    <xf numFmtId="169" fontId="44" fillId="0" borderId="12" xfId="61" applyFont="1" applyBorder="1" applyAlignment="1">
      <alignment horizontal="center" vertical="center"/>
    </xf>
    <xf numFmtId="169" fontId="44" fillId="33" borderId="11" xfId="61" applyFont="1" applyFill="1" applyBorder="1" applyAlignment="1">
      <alignment horizontal="center" vertical="center"/>
    </xf>
    <xf numFmtId="169" fontId="44" fillId="33" borderId="12" xfId="61" applyFont="1" applyFill="1" applyBorder="1" applyAlignment="1">
      <alignment horizontal="center" vertical="center"/>
    </xf>
    <xf numFmtId="172" fontId="44" fillId="0" borderId="13" xfId="45" applyNumberFormat="1" applyFont="1" applyBorder="1" applyAlignment="1">
      <alignment horizontal="center" vertical="center"/>
    </xf>
    <xf numFmtId="3" fontId="44" fillId="33" borderId="13" xfId="0" applyNumberFormat="1" applyFont="1" applyFill="1" applyBorder="1" applyAlignment="1">
      <alignment horizontal="center" vertical="center"/>
    </xf>
    <xf numFmtId="0" fontId="29" fillId="0" borderId="11" xfId="36" applyFill="1" applyBorder="1" applyAlignment="1" applyProtection="1">
      <alignment horizontal="center" vertical="center"/>
      <protection/>
    </xf>
    <xf numFmtId="0" fontId="29" fillId="0" borderId="13" xfId="36" applyFill="1" applyBorder="1" applyAlignment="1" applyProtection="1">
      <alignment horizontal="center" vertical="center"/>
      <protection/>
    </xf>
    <xf numFmtId="0" fontId="29" fillId="0" borderId="12" xfId="36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3238500</xdr:colOff>
      <xdr:row>9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248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tigas.grupposistemisalerno.it/societa-trasparente/" TargetMode="External" /><Relationship Id="rId2" Type="http://schemas.openxmlformats.org/officeDocument/2006/relationships/hyperlink" Target="https://serviziidrici.grupposistemisalerno.it/societa-trasparente/" TargetMode="External" /><Relationship Id="rId3" Type="http://schemas.openxmlformats.org/officeDocument/2006/relationships/hyperlink" Target="https://serviziutility.grupposistemisalerno.it/societa-trasparente/" TargetMode="External" /><Relationship Id="rId4" Type="http://schemas.openxmlformats.org/officeDocument/2006/relationships/hyperlink" Target="https://www.seviren.it/amministrazione-trasparente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Q26"/>
  <sheetViews>
    <sheetView tabSelected="1" zoomScale="70" zoomScaleNormal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9" sqref="B19:B21"/>
    </sheetView>
  </sheetViews>
  <sheetFormatPr defaultColWidth="9.140625" defaultRowHeight="15"/>
  <cols>
    <col min="1" max="1" width="3.421875" style="2" customWidth="1"/>
    <col min="2" max="2" width="59.7109375" style="2" customWidth="1"/>
    <col min="3" max="3" width="23.28125" style="3" bestFit="1" customWidth="1"/>
    <col min="4" max="4" width="15.57421875" style="2" bestFit="1" customWidth="1"/>
    <col min="5" max="5" width="15.140625" style="2" bestFit="1" customWidth="1"/>
    <col min="6" max="6" width="16.140625" style="2" hidden="1" customWidth="1"/>
    <col min="7" max="7" width="18.7109375" style="3" customWidth="1"/>
    <col min="8" max="8" width="6.57421875" style="3" customWidth="1"/>
    <col min="9" max="9" width="50.00390625" style="3" customWidth="1"/>
    <col min="10" max="10" width="16.140625" style="3" customWidth="1"/>
    <col min="11" max="13" width="13.00390625" style="3" customWidth="1"/>
    <col min="14" max="14" width="7.57421875" style="3" customWidth="1"/>
    <col min="15" max="15" width="46.8515625" style="3" customWidth="1"/>
    <col min="16" max="16" width="24.421875" style="3" bestFit="1" customWidth="1"/>
    <col min="17" max="17" width="80.8515625" style="3" customWidth="1"/>
    <col min="18" max="18" width="22.421875" style="2" bestFit="1" customWidth="1"/>
    <col min="19" max="19" width="14.28125" style="2" bestFit="1" customWidth="1"/>
    <col min="20" max="20" width="14.8515625" style="2" bestFit="1" customWidth="1"/>
    <col min="21" max="21" width="9.28125" style="2" bestFit="1" customWidth="1"/>
    <col min="22" max="22" width="12.7109375" style="2" bestFit="1" customWidth="1"/>
    <col min="23" max="16384" width="9.140625" style="2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spans="2:3" ht="63.75" customHeight="1">
      <c r="B10" s="4" t="s">
        <v>23</v>
      </c>
      <c r="C10" s="21"/>
    </row>
    <row r="11" spans="2:3" ht="15.75">
      <c r="B11" s="9" t="s">
        <v>14</v>
      </c>
      <c r="C11" s="22"/>
    </row>
    <row r="12" spans="2:3" ht="21">
      <c r="B12" s="1"/>
      <c r="C12" s="23"/>
    </row>
    <row r="15" spans="2:17" s="10" customFormat="1" ht="84.75" customHeight="1">
      <c r="B15" s="53" t="s">
        <v>0</v>
      </c>
      <c r="C15" s="54"/>
      <c r="D15" s="57" t="s">
        <v>1</v>
      </c>
      <c r="E15" s="57" t="s">
        <v>2</v>
      </c>
      <c r="F15" s="18"/>
      <c r="G15" s="57" t="s">
        <v>3</v>
      </c>
      <c r="H15" s="50" t="s">
        <v>4</v>
      </c>
      <c r="I15" s="50"/>
      <c r="J15" s="50"/>
      <c r="K15" s="50" t="s">
        <v>12</v>
      </c>
      <c r="L15" s="50"/>
      <c r="M15" s="50"/>
      <c r="N15" s="47" t="s">
        <v>5</v>
      </c>
      <c r="O15" s="48"/>
      <c r="P15" s="49"/>
      <c r="Q15" s="50" t="s">
        <v>19</v>
      </c>
    </row>
    <row r="16" spans="2:17" s="3" customFormat="1" ht="47.25">
      <c r="B16" s="55"/>
      <c r="C16" s="56"/>
      <c r="D16" s="58"/>
      <c r="E16" s="58"/>
      <c r="F16" s="8"/>
      <c r="G16" s="58"/>
      <c r="H16" s="18" t="s">
        <v>7</v>
      </c>
      <c r="I16" s="18" t="s">
        <v>8</v>
      </c>
      <c r="J16" s="18" t="s">
        <v>9</v>
      </c>
      <c r="K16" s="8">
        <v>2019</v>
      </c>
      <c r="L16" s="8">
        <v>2020</v>
      </c>
      <c r="M16" s="8">
        <v>2021</v>
      </c>
      <c r="N16" s="18" t="s">
        <v>7</v>
      </c>
      <c r="O16" s="18" t="s">
        <v>8</v>
      </c>
      <c r="P16" s="18" t="s">
        <v>9</v>
      </c>
      <c r="Q16" s="50"/>
    </row>
    <row r="17" spans="1:17" ht="15.75">
      <c r="A17" s="31">
        <v>1</v>
      </c>
      <c r="B17" s="29" t="s">
        <v>17</v>
      </c>
      <c r="C17" s="31" t="s">
        <v>21</v>
      </c>
      <c r="D17" s="33">
        <v>0.5685</v>
      </c>
      <c r="E17" s="51">
        <v>55153</v>
      </c>
      <c r="F17" s="5"/>
      <c r="G17" s="37">
        <v>0</v>
      </c>
      <c r="H17" s="16">
        <v>1</v>
      </c>
      <c r="I17" s="6" t="s">
        <v>10</v>
      </c>
      <c r="J17" s="14">
        <v>43000</v>
      </c>
      <c r="K17" s="39">
        <v>2792092</v>
      </c>
      <c r="L17" s="25">
        <v>3308237</v>
      </c>
      <c r="M17" s="25">
        <v>2745704</v>
      </c>
      <c r="N17" s="11">
        <v>1</v>
      </c>
      <c r="O17" s="6" t="s">
        <v>10</v>
      </c>
      <c r="P17" s="14">
        <v>43000</v>
      </c>
      <c r="Q17" s="26" t="s">
        <v>24</v>
      </c>
    </row>
    <row r="18" spans="1:17" ht="15.75">
      <c r="A18" s="32"/>
      <c r="B18" s="30"/>
      <c r="C18" s="32"/>
      <c r="D18" s="34"/>
      <c r="E18" s="52"/>
      <c r="F18" s="5"/>
      <c r="G18" s="38"/>
      <c r="H18" s="11">
        <v>1</v>
      </c>
      <c r="I18" s="6" t="s">
        <v>15</v>
      </c>
      <c r="J18" s="14">
        <v>15000</v>
      </c>
      <c r="K18" s="40"/>
      <c r="L18" s="25"/>
      <c r="M18" s="25"/>
      <c r="N18" s="11">
        <v>2</v>
      </c>
      <c r="O18" s="6" t="s">
        <v>11</v>
      </c>
      <c r="P18" s="14">
        <f>15000+3000</f>
        <v>18000</v>
      </c>
      <c r="Q18" s="27"/>
    </row>
    <row r="19" spans="1:17" ht="15.75">
      <c r="A19" s="31">
        <v>2</v>
      </c>
      <c r="B19" s="29" t="s">
        <v>18</v>
      </c>
      <c r="C19" s="31" t="s">
        <v>21</v>
      </c>
      <c r="D19" s="43">
        <v>1</v>
      </c>
      <c r="E19" s="45">
        <v>55153</v>
      </c>
      <c r="F19" s="5"/>
      <c r="G19" s="37">
        <v>0</v>
      </c>
      <c r="H19" s="11">
        <v>1</v>
      </c>
      <c r="I19" s="7" t="s">
        <v>10</v>
      </c>
      <c r="J19" s="14">
        <v>24000</v>
      </c>
      <c r="K19" s="39">
        <v>2018631</v>
      </c>
      <c r="L19" s="39">
        <v>2497556</v>
      </c>
      <c r="M19" s="39">
        <v>1232937</v>
      </c>
      <c r="N19" s="11">
        <v>1</v>
      </c>
      <c r="O19" s="7" t="s">
        <v>10</v>
      </c>
      <c r="P19" s="14">
        <v>24000</v>
      </c>
      <c r="Q19" s="67" t="s">
        <v>25</v>
      </c>
    </row>
    <row r="20" spans="1:17" ht="15.75">
      <c r="A20" s="41"/>
      <c r="B20" s="42"/>
      <c r="C20" s="41"/>
      <c r="D20" s="59"/>
      <c r="E20" s="60"/>
      <c r="F20" s="5"/>
      <c r="G20" s="65"/>
      <c r="H20" s="11">
        <v>1</v>
      </c>
      <c r="I20" s="7" t="s">
        <v>15</v>
      </c>
      <c r="J20" s="14">
        <v>12000</v>
      </c>
      <c r="K20" s="66"/>
      <c r="L20" s="66"/>
      <c r="M20" s="66"/>
      <c r="N20" s="37">
        <v>2</v>
      </c>
      <c r="O20" s="61" t="s">
        <v>11</v>
      </c>
      <c r="P20" s="63">
        <f>12000+12000+3000</f>
        <v>27000</v>
      </c>
      <c r="Q20" s="68"/>
    </row>
    <row r="21" spans="1:17" ht="15.75">
      <c r="A21" s="32"/>
      <c r="B21" s="30"/>
      <c r="C21" s="32"/>
      <c r="D21" s="44"/>
      <c r="E21" s="46"/>
      <c r="F21" s="5"/>
      <c r="G21" s="38"/>
      <c r="H21" s="11">
        <v>1</v>
      </c>
      <c r="I21" s="7" t="s">
        <v>15</v>
      </c>
      <c r="J21" s="14">
        <v>15000</v>
      </c>
      <c r="K21" s="40"/>
      <c r="L21" s="40"/>
      <c r="M21" s="40"/>
      <c r="N21" s="38"/>
      <c r="O21" s="62"/>
      <c r="P21" s="64"/>
      <c r="Q21" s="69"/>
    </row>
    <row r="22" spans="1:17" ht="15.75">
      <c r="A22" s="17">
        <v>3</v>
      </c>
      <c r="B22" s="5" t="s">
        <v>20</v>
      </c>
      <c r="C22" s="17" t="s">
        <v>21</v>
      </c>
      <c r="D22" s="19">
        <v>1</v>
      </c>
      <c r="E22" s="12">
        <v>55153</v>
      </c>
      <c r="F22" s="5"/>
      <c r="G22" s="11">
        <v>0</v>
      </c>
      <c r="H22" s="11">
        <v>1</v>
      </c>
      <c r="I22" s="7" t="s">
        <v>13</v>
      </c>
      <c r="J22" s="14">
        <v>45000</v>
      </c>
      <c r="K22" s="15">
        <v>-166841</v>
      </c>
      <c r="L22" s="15">
        <v>-112351</v>
      </c>
      <c r="M22" s="15">
        <v>-108854</v>
      </c>
      <c r="N22" s="11">
        <v>1</v>
      </c>
      <c r="O22" s="7" t="s">
        <v>13</v>
      </c>
      <c r="P22" s="14">
        <v>45000</v>
      </c>
      <c r="Q22" s="20" t="s">
        <v>26</v>
      </c>
    </row>
    <row r="23" spans="1:17" ht="15.75">
      <c r="A23" s="28">
        <v>4</v>
      </c>
      <c r="B23" s="29" t="s">
        <v>6</v>
      </c>
      <c r="C23" s="31" t="s">
        <v>22</v>
      </c>
      <c r="D23" s="33">
        <v>0.4882</v>
      </c>
      <c r="E23" s="35">
        <v>55153</v>
      </c>
      <c r="F23" s="5"/>
      <c r="G23" s="37">
        <v>0</v>
      </c>
      <c r="H23" s="11">
        <v>1</v>
      </c>
      <c r="I23" s="6" t="s">
        <v>10</v>
      </c>
      <c r="J23" s="13">
        <v>60000</v>
      </c>
      <c r="K23" s="39">
        <v>2170185</v>
      </c>
      <c r="L23" s="25">
        <v>1938792</v>
      </c>
      <c r="M23" s="25">
        <v>-187713</v>
      </c>
      <c r="N23" s="11">
        <v>1</v>
      </c>
      <c r="O23" s="6" t="s">
        <v>10</v>
      </c>
      <c r="P23" s="13">
        <v>60000</v>
      </c>
      <c r="Q23" s="26" t="s">
        <v>16</v>
      </c>
    </row>
    <row r="24" spans="1:17" ht="15.75">
      <c r="A24" s="28"/>
      <c r="B24" s="30"/>
      <c r="C24" s="32"/>
      <c r="D24" s="34"/>
      <c r="E24" s="36"/>
      <c r="F24" s="5"/>
      <c r="G24" s="38"/>
      <c r="H24" s="11">
        <v>1</v>
      </c>
      <c r="I24" s="6" t="s">
        <v>15</v>
      </c>
      <c r="J24" s="13">
        <v>21000</v>
      </c>
      <c r="K24" s="40"/>
      <c r="L24" s="25"/>
      <c r="M24" s="25"/>
      <c r="N24" s="11">
        <v>4</v>
      </c>
      <c r="O24" s="6" t="s">
        <v>11</v>
      </c>
      <c r="P24" s="13">
        <f>21000*4+80000</f>
        <v>164000</v>
      </c>
      <c r="Q24" s="27"/>
    </row>
    <row r="26" spans="11:13" ht="15.75">
      <c r="K26" s="24"/>
      <c r="L26" s="24"/>
      <c r="M26" s="24"/>
    </row>
  </sheetData>
  <sheetProtection/>
  <mergeCells count="41">
    <mergeCell ref="Q19:Q21"/>
    <mergeCell ref="A19:A21"/>
    <mergeCell ref="B19:B21"/>
    <mergeCell ref="G19:G21"/>
    <mergeCell ref="K19:K21"/>
    <mergeCell ref="L19:L21"/>
    <mergeCell ref="M19:M21"/>
    <mergeCell ref="C19:C21"/>
    <mergeCell ref="D19:D21"/>
    <mergeCell ref="E19:E21"/>
    <mergeCell ref="N20:N21"/>
    <mergeCell ref="O20:O21"/>
    <mergeCell ref="P20:P21"/>
    <mergeCell ref="K17:K18"/>
    <mergeCell ref="L17:L18"/>
    <mergeCell ref="B15:C16"/>
    <mergeCell ref="D15:D16"/>
    <mergeCell ref="E15:E16"/>
    <mergeCell ref="G15:G16"/>
    <mergeCell ref="H15:J15"/>
    <mergeCell ref="K15:M15"/>
    <mergeCell ref="N15:P15"/>
    <mergeCell ref="Q15:Q16"/>
    <mergeCell ref="A17:A18"/>
    <mergeCell ref="B17:B18"/>
    <mergeCell ref="C17:C18"/>
    <mergeCell ref="D17:D18"/>
    <mergeCell ref="E17:E18"/>
    <mergeCell ref="G17:G18"/>
    <mergeCell ref="K23:K24"/>
    <mergeCell ref="L23:L24"/>
    <mergeCell ref="M17:M18"/>
    <mergeCell ref="Q17:Q18"/>
    <mergeCell ref="M23:M24"/>
    <mergeCell ref="Q23:Q24"/>
    <mergeCell ref="A23:A24"/>
    <mergeCell ref="B23:B24"/>
    <mergeCell ref="C23:C24"/>
    <mergeCell ref="D23:D24"/>
    <mergeCell ref="E23:E24"/>
    <mergeCell ref="G23:G24"/>
  </mergeCells>
  <hyperlinks>
    <hyperlink ref="Q17" r:id="rId1" display="http://retigas.grupposistemisalerno.it/societa-trasparente/"/>
    <hyperlink ref="Q19" r:id="rId2" display="https://serviziidrici.grupposistemisalerno.it/societa-trasparente/"/>
    <hyperlink ref="Q22" r:id="rId3" display="https://serviziutility.grupposistemisalerno.it/societa-trasparente/"/>
    <hyperlink ref="Q23" r:id="rId4" display="https://www.seviren.it/amministrazione-trasparente/"/>
  </hyperlinks>
  <printOptions horizontalCentered="1"/>
  <pageMargins left="0.07874015748031496" right="0.07874015748031496" top="0.7480314960629921" bottom="0.7480314960629921" header="0.31496062992125984" footer="0.31496062992125984"/>
  <pageSetup fitToHeight="1" fitToWidth="1" horizontalDpi="600" verticalDpi="600" orientation="landscape" paperSize="9" scale="3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Sonia Iannacolo</cp:lastModifiedBy>
  <cp:lastPrinted>2022-03-03T12:22:58Z</cp:lastPrinted>
  <dcterms:created xsi:type="dcterms:W3CDTF">2016-02-11T12:15:47Z</dcterms:created>
  <dcterms:modified xsi:type="dcterms:W3CDTF">2023-01-24T10:23:21Z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